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calcChain.xml><?xml version="1.0" encoding="utf-8"?>
<calcChain xmlns="http://schemas.openxmlformats.org/spreadsheetml/2006/main">
  <c r="D5" i="6" l="1"/>
</calcChain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<sst xmlns="http://schemas.openxmlformats.org/spreadsheetml/2006/main" count="103" uniqueCount="95">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</sst>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G15" sqref="G15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 t="e">
        <f>#REF!</f>
        <v>#REF!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232437971</v>
      </c>
    </row>
    <row r="11" spans="1:4" x14ac:dyDescent="0.2">
      <c r="B11" s="20" t="s">
        <v>1</v>
      </c>
      <c r="C11" s="9" t="s">
        <v>40</v>
      </c>
      <c r="D11" s="51">
        <v>4821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72172</v>
      </c>
    </row>
    <row r="15" spans="1:4" x14ac:dyDescent="0.2">
      <c r="B15" s="20" t="s">
        <v>44</v>
      </c>
      <c r="C15" s="9" t="s">
        <v>45</v>
      </c>
      <c r="D15" s="51">
        <v>232360978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83891883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80591716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3300167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1379124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1379124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152816178</v>
      </c>
    </row>
    <row r="33" spans="2:4" x14ac:dyDescent="0.2">
      <c r="B33" s="24">
        <v>210</v>
      </c>
      <c r="C33" s="11" t="s">
        <v>53</v>
      </c>
      <c r="D33" s="53">
        <v>69368732</v>
      </c>
    </row>
    <row r="34" spans="2:4" ht="25.5" x14ac:dyDescent="0.2">
      <c r="B34" s="24">
        <v>220</v>
      </c>
      <c r="C34" s="11" t="s">
        <v>54</v>
      </c>
      <c r="D34" s="53">
        <v>55644</v>
      </c>
    </row>
    <row r="35" spans="2:4" x14ac:dyDescent="0.2">
      <c r="B35" s="20">
        <v>231</v>
      </c>
      <c r="C35" s="9" t="s">
        <v>43</v>
      </c>
      <c r="D35" s="51">
        <v>55644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30456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41382818</v>
      </c>
    </row>
    <row r="44" spans="2:4" x14ac:dyDescent="0.2">
      <c r="B44" s="24">
        <v>330</v>
      </c>
      <c r="C44" s="11" t="s">
        <v>60</v>
      </c>
      <c r="D44" s="53">
        <v>-2971800</v>
      </c>
    </row>
    <row r="45" spans="2:4" x14ac:dyDescent="0.2">
      <c r="B45" s="24">
        <v>340</v>
      </c>
      <c r="C45" s="11" t="s">
        <v>26</v>
      </c>
      <c r="D45" s="53">
        <v>3495011</v>
      </c>
    </row>
    <row r="46" spans="2:4" x14ac:dyDescent="0.2">
      <c r="B46" s="25">
        <v>350</v>
      </c>
      <c r="C46" s="13" t="s">
        <v>61</v>
      </c>
      <c r="D46" s="54">
        <v>18920719</v>
      </c>
    </row>
    <row r="47" spans="2:4" x14ac:dyDescent="0.2">
      <c r="B47" s="30">
        <v>355</v>
      </c>
      <c r="C47" s="31" t="s">
        <v>62</v>
      </c>
      <c r="D47" s="55">
        <v>256444068</v>
      </c>
    </row>
    <row r="48" spans="2:4" x14ac:dyDescent="0.2">
      <c r="B48" s="28">
        <v>360</v>
      </c>
      <c r="C48" s="29" t="s">
        <v>63</v>
      </c>
      <c r="D48" s="50">
        <v>137560344</v>
      </c>
    </row>
    <row r="49" spans="2:4" x14ac:dyDescent="0.2">
      <c r="B49" s="20">
        <v>370</v>
      </c>
      <c r="C49" s="9" t="s">
        <v>64</v>
      </c>
      <c r="D49" s="51">
        <v>105718245</v>
      </c>
    </row>
    <row r="50" spans="2:4" x14ac:dyDescent="0.2">
      <c r="B50" s="20">
        <v>380</v>
      </c>
      <c r="C50" s="9" t="s">
        <v>65</v>
      </c>
      <c r="D50" s="51">
        <v>31842099</v>
      </c>
    </row>
    <row r="51" spans="2:4" x14ac:dyDescent="0.2">
      <c r="B51" s="24">
        <v>390</v>
      </c>
      <c r="C51" s="11" t="s">
        <v>27</v>
      </c>
      <c r="D51" s="53">
        <v>24346300</v>
      </c>
    </row>
    <row r="52" spans="2:4" x14ac:dyDescent="0.2">
      <c r="B52" s="20">
        <v>400</v>
      </c>
      <c r="C52" s="9" t="s">
        <v>28</v>
      </c>
      <c r="D52" s="51">
        <v>20071571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4274729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-1028268</v>
      </c>
    </row>
    <row r="59" spans="2:4" x14ac:dyDescent="0.2">
      <c r="B59" s="20">
        <v>440</v>
      </c>
      <c r="C59" s="9" t="s">
        <v>68</v>
      </c>
      <c r="D59" s="51">
        <v>-2455663</v>
      </c>
    </row>
    <row r="60" spans="2:4" x14ac:dyDescent="0.2">
      <c r="B60" s="20">
        <v>450</v>
      </c>
      <c r="C60" s="9" t="s">
        <v>69</v>
      </c>
      <c r="D60" s="51">
        <v>1427395</v>
      </c>
    </row>
    <row r="61" spans="2:4" ht="25.5" x14ac:dyDescent="0.2">
      <c r="B61" s="24">
        <v>460</v>
      </c>
      <c r="C61" s="15" t="s">
        <v>70</v>
      </c>
      <c r="D61" s="53">
        <v>-18027902</v>
      </c>
    </row>
    <row r="62" spans="2:4" x14ac:dyDescent="0.2">
      <c r="B62" s="20">
        <v>481</v>
      </c>
      <c r="C62" s="9" t="s">
        <v>71</v>
      </c>
      <c r="D62" s="51">
        <v>59986</v>
      </c>
    </row>
    <row r="63" spans="2:4" x14ac:dyDescent="0.2">
      <c r="B63" s="20">
        <v>491</v>
      </c>
      <c r="C63" s="9" t="s">
        <v>72</v>
      </c>
      <c r="D63" s="51">
        <v>-18087888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-2443444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-2443444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116037038</v>
      </c>
    </row>
    <row r="75" spans="2:4" x14ac:dyDescent="0.2">
      <c r="B75" s="24">
        <v>620</v>
      </c>
      <c r="C75" s="15" t="s">
        <v>79</v>
      </c>
      <c r="D75" s="53">
        <v>9169052</v>
      </c>
    </row>
    <row r="76" spans="2:4" x14ac:dyDescent="0.2">
      <c r="B76" s="24">
        <v>630</v>
      </c>
      <c r="C76" s="15" t="s">
        <v>80</v>
      </c>
      <c r="D76" s="53">
        <v>106867986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106867986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2019-06-21T14:24:08Z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